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sledz\Desktop\"/>
    </mc:Choice>
  </mc:AlternateContent>
  <bookViews>
    <workbookView xWindow="0" yWindow="0" windowWidth="28680" windowHeight="13035" activeTab="1"/>
  </bookViews>
  <sheets>
    <sheet name="2025" sheetId="4" r:id="rId1"/>
    <sheet name="202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D18" i="4"/>
  <c r="B13" i="4"/>
  <c r="F13" i="1"/>
  <c r="D19" i="1"/>
  <c r="B13" i="1"/>
</calcChain>
</file>

<file path=xl/sharedStrings.xml><?xml version="1.0" encoding="utf-8"?>
<sst xmlns="http://schemas.openxmlformats.org/spreadsheetml/2006/main" count="64" uniqueCount="52">
  <si>
    <t>Okres</t>
  </si>
  <si>
    <t>PGE Dystrybucja</t>
  </si>
  <si>
    <t>01.01.2024-29.02.2024</t>
  </si>
  <si>
    <t>01.03.2024-30.04.2024</t>
  </si>
  <si>
    <t>01.05.2024-30.06.2024</t>
  </si>
  <si>
    <t>01.07.2024-31.08.2024</t>
  </si>
  <si>
    <t>01.09.2024-31.10.2024</t>
  </si>
  <si>
    <t>01.11.2024-31.12.2024</t>
  </si>
  <si>
    <t>PGE Obrót S.A.</t>
  </si>
  <si>
    <t>01.01.2024-31.01.2024</t>
  </si>
  <si>
    <t>01.03.2024-31.03.2024</t>
  </si>
  <si>
    <t>01.07.2024-31.07.2024</t>
  </si>
  <si>
    <t>01.02.2024-29.02.2024</t>
  </si>
  <si>
    <t>01.04.2024-30.04.2024</t>
  </si>
  <si>
    <t>01.05.2025-31.05.2025</t>
  </si>
  <si>
    <t>01.06.2024-30.06.2024</t>
  </si>
  <si>
    <t>01.08.2024-31.08.2024</t>
  </si>
  <si>
    <t>01.09.2024-30.09.2024</t>
  </si>
  <si>
    <t>01.10.2024-31.10.2024</t>
  </si>
  <si>
    <t>01.11.2024-30.11.2024</t>
  </si>
  <si>
    <t>01.12.2024-31.12.2024</t>
  </si>
  <si>
    <t>PGE Obrót S.A</t>
  </si>
  <si>
    <t>01.01.2024-28.02.2024</t>
  </si>
  <si>
    <t>29.02.2024-29.04.2024</t>
  </si>
  <si>
    <t>30.04.2024-29.06.2024</t>
  </si>
  <si>
    <t>30.06.2024-30.08.2024</t>
  </si>
  <si>
    <t>31.08.2024-30.10.2024</t>
  </si>
  <si>
    <t>31.10.2024-31.12.2024</t>
  </si>
  <si>
    <t>ROK 2024</t>
  </si>
  <si>
    <t>Zużycie energii</t>
  </si>
  <si>
    <t>ROK 2025</t>
  </si>
  <si>
    <t>Hekla Energy</t>
  </si>
  <si>
    <t>01.01.2025-28.02.2025</t>
  </si>
  <si>
    <t>01.03.2025-30.04.2025</t>
  </si>
  <si>
    <t>01.05.2025-30.06.2025</t>
  </si>
  <si>
    <t>01.07.2025-31.08.2025</t>
  </si>
  <si>
    <t xml:space="preserve">01.09.2025-31.10.2025 </t>
  </si>
  <si>
    <t>01.01.2025-31.01.2025</t>
  </si>
  <si>
    <t>01.02.2025-28.02.2025</t>
  </si>
  <si>
    <t>01.03.2025-31.03.2025</t>
  </si>
  <si>
    <t>01.04.2025-30.04.2025</t>
  </si>
  <si>
    <t>01.06.2025-30.06.2025</t>
  </si>
  <si>
    <t>01.07.2025-31.07.2025</t>
  </si>
  <si>
    <t>01.08.2025-31.08.2025</t>
  </si>
  <si>
    <t>01.09.2025-30.09.2025</t>
  </si>
  <si>
    <t>01.10.2025-31.10.2025</t>
  </si>
  <si>
    <t>01.09.2025-31.10.2025</t>
  </si>
  <si>
    <t>Zużycie energii elektrycznej na 31.10.2024 roku-28 296,94 zł</t>
  </si>
  <si>
    <t>Zużycie energii elektrycznej na dzień 31.12.2024 roku - 36 993,69</t>
  </si>
  <si>
    <t>2014 roku - 36 993,69 zł</t>
  </si>
  <si>
    <t>01.05.2025-31.05.2024</t>
  </si>
  <si>
    <t>Zużucie energii elektrycznej na dzień 31.10.2025 roku - 26 692,03zł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</si>
</sst>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40" sqref="B40"/>
    </sheetView>
  </sheetViews>
  <sheetFormatPr defaultRowHeight="15" x14ac:dyDescent="0.25"/>
  <cols>
    <col min="1" max="1" width="21.7109375" customWidth="1"/>
    <col min="2" max="2" width="16.7109375" customWidth="1"/>
    <col min="3" max="3" width="21.7109375" customWidth="1"/>
    <col min="4" max="4" width="14.85546875" customWidth="1"/>
    <col min="5" max="5" width="21.140625" customWidth="1"/>
    <col min="6" max="6" width="25.710937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 t="s">
        <v>29</v>
      </c>
      <c r="C3" s="1"/>
      <c r="D3" s="1"/>
      <c r="E3" s="1"/>
      <c r="F3" s="1"/>
    </row>
    <row r="4" spans="1:6" x14ac:dyDescent="0.25">
      <c r="A4" s="1"/>
      <c r="B4" s="1" t="s">
        <v>30</v>
      </c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 t="s">
        <v>0</v>
      </c>
      <c r="B7" s="1" t="s">
        <v>1</v>
      </c>
      <c r="C7" s="1" t="s">
        <v>0</v>
      </c>
      <c r="D7" s="1" t="s">
        <v>21</v>
      </c>
      <c r="E7" s="1" t="s">
        <v>0</v>
      </c>
      <c r="F7" s="1" t="s">
        <v>31</v>
      </c>
    </row>
    <row r="8" spans="1:6" x14ac:dyDescent="0.25">
      <c r="A8" s="1" t="s">
        <v>32</v>
      </c>
      <c r="B8" s="3">
        <v>1852.54</v>
      </c>
      <c r="C8" s="1" t="s">
        <v>37</v>
      </c>
      <c r="D8" s="3">
        <v>2044.38</v>
      </c>
      <c r="E8" s="1" t="s">
        <v>32</v>
      </c>
      <c r="F8" s="3">
        <v>2036.45</v>
      </c>
    </row>
    <row r="9" spans="1:6" x14ac:dyDescent="0.25">
      <c r="A9" s="1" t="s">
        <v>33</v>
      </c>
      <c r="B9" s="3">
        <v>1861.41</v>
      </c>
      <c r="C9" s="1" t="s">
        <v>38</v>
      </c>
      <c r="D9" s="1">
        <v>968.82</v>
      </c>
      <c r="E9" s="1" t="s">
        <v>33</v>
      </c>
      <c r="F9" s="3">
        <v>2091.58</v>
      </c>
    </row>
    <row r="10" spans="1:6" x14ac:dyDescent="0.25">
      <c r="A10" s="1" t="s">
        <v>34</v>
      </c>
      <c r="B10" s="3">
        <v>1659.12</v>
      </c>
      <c r="C10" s="1" t="s">
        <v>39</v>
      </c>
      <c r="D10" s="3">
        <v>1011.06</v>
      </c>
      <c r="E10" s="1" t="s">
        <v>34</v>
      </c>
      <c r="F10" s="3">
        <v>1774.91</v>
      </c>
    </row>
    <row r="11" spans="1:6" x14ac:dyDescent="0.25">
      <c r="A11" s="1" t="s">
        <v>35</v>
      </c>
      <c r="B11" s="1">
        <v>857.48</v>
      </c>
      <c r="C11" s="1" t="s">
        <v>40</v>
      </c>
      <c r="D11" s="1">
        <v>569.54999999999995</v>
      </c>
      <c r="E11" s="1" t="s">
        <v>35</v>
      </c>
      <c r="F11" s="1">
        <v>687.78</v>
      </c>
    </row>
    <row r="12" spans="1:6" x14ac:dyDescent="0.25">
      <c r="A12" s="1" t="s">
        <v>36</v>
      </c>
      <c r="B12" s="3">
        <v>1957.03</v>
      </c>
      <c r="C12" s="1" t="s">
        <v>14</v>
      </c>
      <c r="D12" s="1">
        <v>738.32</v>
      </c>
      <c r="E12" s="1" t="s">
        <v>46</v>
      </c>
      <c r="F12" s="3">
        <v>2162.84</v>
      </c>
    </row>
    <row r="13" spans="1:6" x14ac:dyDescent="0.25">
      <c r="A13" s="1"/>
      <c r="B13" s="3">
        <f>SUM(B8:B12)</f>
        <v>8187.579999999999</v>
      </c>
      <c r="C13" s="1" t="s">
        <v>41</v>
      </c>
      <c r="D13" s="1">
        <v>347.65</v>
      </c>
      <c r="E13" s="1"/>
      <c r="F13" s="3">
        <f>SUM(F8:F12)</f>
        <v>8753.56</v>
      </c>
    </row>
    <row r="14" spans="1:6" x14ac:dyDescent="0.25">
      <c r="A14" s="1"/>
      <c r="B14" s="1"/>
      <c r="C14" s="1" t="s">
        <v>42</v>
      </c>
      <c r="D14" s="1">
        <v>242.49</v>
      </c>
      <c r="E14" s="1"/>
      <c r="F14" s="1"/>
    </row>
    <row r="15" spans="1:6" x14ac:dyDescent="0.25">
      <c r="A15" s="1"/>
      <c r="B15" s="1"/>
      <c r="C15" s="1" t="s">
        <v>43</v>
      </c>
      <c r="D15" s="1">
        <v>245.34</v>
      </c>
      <c r="E15" s="1"/>
      <c r="F15" s="1"/>
    </row>
    <row r="16" spans="1:6" x14ac:dyDescent="0.25">
      <c r="A16" s="1"/>
      <c r="B16" s="1"/>
      <c r="C16" s="1" t="s">
        <v>44</v>
      </c>
      <c r="D16" s="3">
        <v>1214.76</v>
      </c>
      <c r="E16" s="1"/>
      <c r="F16" s="1"/>
    </row>
    <row r="17" spans="1:6" x14ac:dyDescent="0.25">
      <c r="A17" s="1"/>
      <c r="B17" s="1"/>
      <c r="C17" s="1" t="s">
        <v>45</v>
      </c>
      <c r="D17" s="3">
        <v>2368.52</v>
      </c>
      <c r="E17" s="1"/>
      <c r="F17" s="1"/>
    </row>
    <row r="18" spans="1:6" x14ac:dyDescent="0.25">
      <c r="A18" s="1"/>
      <c r="B18" s="1"/>
      <c r="C18" s="1"/>
      <c r="D18" s="3">
        <f>SUM(D8:D17)</f>
        <v>9750.89</v>
      </c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3" spans="1:6" x14ac:dyDescent="0.25">
      <c r="A23" t="s">
        <v>51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11" sqref="C11"/>
    </sheetView>
  </sheetViews>
  <sheetFormatPr defaultRowHeight="15" x14ac:dyDescent="0.25"/>
  <cols>
    <col min="1" max="1" width="21.7109375" customWidth="1"/>
    <col min="2" max="2" width="16.7109375" customWidth="1"/>
    <col min="3" max="3" width="21.7109375" customWidth="1"/>
    <col min="4" max="4" width="14.85546875" customWidth="1"/>
    <col min="5" max="5" width="21.140625" customWidth="1"/>
    <col min="6" max="6" width="25.7109375" customWidth="1"/>
  </cols>
  <sheetData>
    <row r="1" spans="1:6" x14ac:dyDescent="0.25">
      <c r="A1" s="1"/>
      <c r="B1" s="1" t="s">
        <v>29</v>
      </c>
      <c r="C1" s="1"/>
      <c r="D1" s="1"/>
      <c r="E1" s="1"/>
      <c r="F1" s="1"/>
    </row>
    <row r="2" spans="1:6" x14ac:dyDescent="0.25">
      <c r="A2" s="1"/>
      <c r="B2" s="1" t="s">
        <v>28</v>
      </c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 t="s">
        <v>0</v>
      </c>
      <c r="B5" s="1" t="s">
        <v>1</v>
      </c>
      <c r="C5" s="1" t="s">
        <v>0</v>
      </c>
      <c r="D5" s="1" t="s">
        <v>8</v>
      </c>
      <c r="E5" s="1" t="s">
        <v>0</v>
      </c>
      <c r="F5" s="1" t="s">
        <v>21</v>
      </c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 t="s">
        <v>2</v>
      </c>
      <c r="B7" s="3">
        <v>1912.33</v>
      </c>
      <c r="C7" s="1" t="s">
        <v>9</v>
      </c>
      <c r="D7" s="3">
        <v>2088.41</v>
      </c>
      <c r="E7" s="1" t="s">
        <v>22</v>
      </c>
      <c r="F7" s="3">
        <v>2858.07</v>
      </c>
    </row>
    <row r="8" spans="1:6" x14ac:dyDescent="0.25">
      <c r="A8" s="1" t="s">
        <v>3</v>
      </c>
      <c r="B8" s="3">
        <v>1871.62</v>
      </c>
      <c r="C8" s="1" t="s">
        <v>12</v>
      </c>
      <c r="D8" s="3">
        <v>2112.16</v>
      </c>
      <c r="E8" s="1" t="s">
        <v>23</v>
      </c>
      <c r="F8" s="3">
        <v>2784.24</v>
      </c>
    </row>
    <row r="9" spans="1:6" x14ac:dyDescent="0.25">
      <c r="A9" s="1" t="s">
        <v>4</v>
      </c>
      <c r="B9" s="3">
        <v>1419.47</v>
      </c>
      <c r="C9" s="1" t="s">
        <v>10</v>
      </c>
      <c r="D9" s="3">
        <v>1356.05</v>
      </c>
      <c r="E9" s="1" t="s">
        <v>24</v>
      </c>
      <c r="F9" s="3">
        <v>1983.23</v>
      </c>
    </row>
    <row r="10" spans="1:6" x14ac:dyDescent="0.25">
      <c r="A10" s="1" t="s">
        <v>5</v>
      </c>
      <c r="B10" s="3">
        <v>1102.5</v>
      </c>
      <c r="C10" s="1" t="s">
        <v>13</v>
      </c>
      <c r="D10" s="1">
        <v>880.93</v>
      </c>
      <c r="E10" s="1" t="s">
        <v>25</v>
      </c>
      <c r="F10" s="3">
        <v>1181.3499999999999</v>
      </c>
    </row>
    <row r="11" spans="1:6" x14ac:dyDescent="0.25">
      <c r="A11" s="1" t="s">
        <v>6</v>
      </c>
      <c r="B11" s="3">
        <v>1792.18</v>
      </c>
      <c r="C11" s="1" t="s">
        <v>50</v>
      </c>
      <c r="D11" s="1">
        <v>202.92</v>
      </c>
      <c r="E11" s="1" t="s">
        <v>26</v>
      </c>
      <c r="F11" s="3">
        <v>2618.5500000000002</v>
      </c>
    </row>
    <row r="12" spans="1:6" x14ac:dyDescent="0.25">
      <c r="A12" s="1" t="s">
        <v>7</v>
      </c>
      <c r="B12" s="3">
        <v>1831.3</v>
      </c>
      <c r="C12" s="1" t="s">
        <v>15</v>
      </c>
      <c r="D12" s="1">
        <v>211.53</v>
      </c>
      <c r="E12" s="1" t="s">
        <v>27</v>
      </c>
      <c r="F12" s="3">
        <v>2706.12</v>
      </c>
    </row>
    <row r="13" spans="1:6" x14ac:dyDescent="0.25">
      <c r="A13" s="1"/>
      <c r="B13" s="3">
        <f>SUM(B7:B12)</f>
        <v>9929.4</v>
      </c>
      <c r="C13" s="1" t="s">
        <v>11</v>
      </c>
      <c r="D13" s="1">
        <v>186.23</v>
      </c>
      <c r="E13" s="1"/>
      <c r="F13" s="3">
        <f>SUM(F7:F12)</f>
        <v>14131.559999999998</v>
      </c>
    </row>
    <row r="14" spans="1:6" x14ac:dyDescent="0.25">
      <c r="A14" s="1"/>
      <c r="B14" s="1"/>
      <c r="C14" s="1" t="s">
        <v>16</v>
      </c>
      <c r="D14" s="1">
        <v>205.97</v>
      </c>
      <c r="E14" s="1"/>
      <c r="F14" s="1"/>
    </row>
    <row r="15" spans="1:6" x14ac:dyDescent="0.25">
      <c r="A15" s="1"/>
      <c r="B15" s="1"/>
      <c r="C15" s="1" t="s">
        <v>17</v>
      </c>
      <c r="D15" s="1">
        <v>238.14</v>
      </c>
      <c r="E15" s="1"/>
      <c r="F15" s="1"/>
    </row>
    <row r="16" spans="1:6" x14ac:dyDescent="0.25">
      <c r="A16" s="1"/>
      <c r="B16" s="1"/>
      <c r="C16" s="1" t="s">
        <v>18</v>
      </c>
      <c r="D16" s="3">
        <v>1291.06</v>
      </c>
      <c r="E16" s="1"/>
      <c r="F16" s="1"/>
    </row>
    <row r="17" spans="1:6" x14ac:dyDescent="0.25">
      <c r="A17" s="1"/>
      <c r="B17" s="1"/>
      <c r="C17" s="2" t="s">
        <v>19</v>
      </c>
      <c r="D17" s="3">
        <v>2150.9499999999998</v>
      </c>
      <c r="E17" s="1"/>
      <c r="F17" s="1"/>
    </row>
    <row r="18" spans="1:6" x14ac:dyDescent="0.25">
      <c r="A18" s="1"/>
      <c r="B18" s="1"/>
      <c r="C18" s="1" t="s">
        <v>20</v>
      </c>
      <c r="D18" s="3">
        <v>2008.38</v>
      </c>
      <c r="E18" s="1"/>
      <c r="F18" s="1"/>
    </row>
    <row r="19" spans="1:6" x14ac:dyDescent="0.25">
      <c r="A19" s="1"/>
      <c r="B19" s="1"/>
      <c r="C19" s="1"/>
      <c r="D19" s="3">
        <f>SUM(D7:D18)</f>
        <v>12932.73</v>
      </c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5" spans="1:6" x14ac:dyDescent="0.25">
      <c r="A25" t="s">
        <v>47</v>
      </c>
    </row>
    <row r="26" spans="1:6" x14ac:dyDescent="0.25">
      <c r="A26" t="s">
        <v>48</v>
      </c>
      <c r="C26" t="s">
        <v>49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Śledź</dc:creator>
  <cp:lastModifiedBy>Beata Śledź</cp:lastModifiedBy>
  <cp:lastPrinted>2025-12-01T12:47:01Z</cp:lastPrinted>
  <dcterms:created xsi:type="dcterms:W3CDTF">2025-12-01T11:39:06Z</dcterms:created>
  <dcterms:modified xsi:type="dcterms:W3CDTF">2025-12-02T11:41:18Z</dcterms:modified>
</cp:coreProperties>
</file>